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danskboldspilunion-my.sharepoint.com/personal/lika_dbujylland_dk/Documents/Skrivebord/Klubber/Ringkøbing IF/"/>
    </mc:Choice>
  </mc:AlternateContent>
  <xr:revisionPtr revIDLastSave="78" documentId="11_742479872A2ABBA6168E76D93F5543D7D6B527AB" xr6:coauthVersionLast="47" xr6:coauthVersionMax="47" xr10:uidLastSave="{3C02471B-EE37-425F-B3FE-2C2D64E21BDA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'Ark1'!$A$1:$V$121</definedName>
    <definedName name="_xlnm.Print_Titles" localSheetId="0">'Ark1'!$1:$4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C48" i="1" s="1"/>
  <c r="C49" i="1" s="1"/>
  <c r="C50" i="1" s="1"/>
  <c r="C51" i="1" s="1"/>
  <c r="C52" i="1" s="1"/>
  <c r="A48" i="1"/>
  <c r="A49" i="1"/>
  <c r="A50" i="1" s="1"/>
  <c r="A51" i="1" s="1"/>
  <c r="A52" i="1" s="1"/>
  <c r="A9" i="1"/>
  <c r="C8" i="1" s="1"/>
  <c r="C9" i="1" s="1"/>
  <c r="C10" i="1" s="1"/>
  <c r="C11" i="1" s="1"/>
  <c r="C12" i="1" s="1"/>
  <c r="C27" i="1"/>
  <c r="A106" i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88" i="1" l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A68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67" i="1" l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53" i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</calcChain>
</file>

<file path=xl/sharedStrings.xml><?xml version="1.0" encoding="utf-8"?>
<sst xmlns="http://schemas.openxmlformats.org/spreadsheetml/2006/main" count="180" uniqueCount="54">
  <si>
    <t>Bane</t>
  </si>
  <si>
    <t>5A</t>
  </si>
  <si>
    <t>5B</t>
  </si>
  <si>
    <t>5C</t>
  </si>
  <si>
    <t>5D</t>
  </si>
  <si>
    <t>8A</t>
  </si>
  <si>
    <t>8B</t>
  </si>
  <si>
    <t>8D</t>
  </si>
  <si>
    <t>11C</t>
  </si>
  <si>
    <t>11D</t>
  </si>
  <si>
    <t>-</t>
  </si>
  <si>
    <t>Mandag</t>
  </si>
  <si>
    <t>Tirsdag</t>
  </si>
  <si>
    <t>Onsdag</t>
  </si>
  <si>
    <t>Torsdag</t>
  </si>
  <si>
    <t>11A</t>
  </si>
  <si>
    <t>11B</t>
  </si>
  <si>
    <t>Multibane</t>
  </si>
  <si>
    <t>Kunst Ø</t>
  </si>
  <si>
    <t>Kunst V</t>
  </si>
  <si>
    <t>Fredag</t>
  </si>
  <si>
    <t>11E</t>
  </si>
  <si>
    <t>8C</t>
  </si>
  <si>
    <t>Cirkuspladsen</t>
  </si>
  <si>
    <t>v/multibane</t>
  </si>
  <si>
    <t>v/kvickly</t>
  </si>
  <si>
    <t>v/kunsten</t>
  </si>
  <si>
    <t>Anlægget</t>
  </si>
  <si>
    <t>Poulsgaardsvej</t>
  </si>
  <si>
    <t>v/klubhuset</t>
  </si>
  <si>
    <t>Søndag</t>
  </si>
  <si>
    <t>3A</t>
  </si>
  <si>
    <t>3B</t>
  </si>
  <si>
    <t>U11 drenge</t>
  </si>
  <si>
    <t>U14 drenge</t>
  </si>
  <si>
    <t>Senior Oldboys</t>
  </si>
  <si>
    <t>U12 drenge</t>
  </si>
  <si>
    <t>Serie 2</t>
  </si>
  <si>
    <t>U13 drenge</t>
  </si>
  <si>
    <t>Efterår 2023 (uge 29-41) samt Forår 2024 (uge 14-28)</t>
  </si>
  <si>
    <t>Banefordeling Alkjær Stadion 2023/2024</t>
  </si>
  <si>
    <t>U9 piger og drenge</t>
  </si>
  <si>
    <t>U15 drenge</t>
  </si>
  <si>
    <t>U17 drenge 2</t>
  </si>
  <si>
    <t>U17 drenge 1</t>
  </si>
  <si>
    <t>DS</t>
  </si>
  <si>
    <t>U10  piger og drenge</t>
  </si>
  <si>
    <t>U7 piger og drenge</t>
  </si>
  <si>
    <t>U19 drenge og serie 4</t>
  </si>
  <si>
    <t>Dame senior</t>
  </si>
  <si>
    <t>U5/U6 piger og drenge</t>
  </si>
  <si>
    <t>5E</t>
  </si>
  <si>
    <t>U12 Piger</t>
  </si>
  <si>
    <t>Opdateret 19-03-2024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</si>
</sst>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u/>
      <sz val="24"/>
      <color theme="1"/>
      <name val="Arial"/>
      <family val="2"/>
    </font>
    <font>
      <b/>
      <i/>
      <sz val="18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/>
    <xf numFmtId="20" fontId="1" fillId="0" borderId="0" xfId="0" applyNumberFormat="1" applyFont="1" applyAlignment="1">
      <alignment horizontal="center"/>
    </xf>
    <xf numFmtId="164" fontId="1" fillId="2" borderId="0" xfId="0" applyNumberFormat="1" applyFont="1" applyFill="1"/>
    <xf numFmtId="20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V121"/>
  <sheetViews>
    <sheetView tabSelected="1" zoomScale="85" zoomScaleNormal="85" workbookViewId="0">
      <pane ySplit="5" topLeftCell="A36" activePane="bottomLeft" state="frozen"/>
      <selection pane="bottomLeft" activeCell="L58" sqref="L58"/>
    </sheetView>
  </sheetViews>
  <sheetFormatPr defaultColWidth="8.85546875" defaultRowHeight="14.25" x14ac:dyDescent="0.2"/>
  <cols>
    <col min="1" max="1" width="6.42578125" style="1" bestFit="1" customWidth="1"/>
    <col min="2" max="2" width="2.7109375" style="2" customWidth="1"/>
    <col min="3" max="3" width="6.85546875" style="1" bestFit="1" customWidth="1"/>
    <col min="4" max="5" width="10" style="1" bestFit="1" customWidth="1"/>
    <col min="6" max="17" width="8.85546875" style="1" customWidth="1"/>
    <col min="18" max="18" width="14.42578125" style="1" bestFit="1" customWidth="1"/>
    <col min="19" max="19" width="9.7109375" style="1" bestFit="1" customWidth="1"/>
    <col min="20" max="20" width="14.42578125" style="1" bestFit="1" customWidth="1"/>
    <col min="21" max="21" width="8.85546875" style="3" customWidth="1"/>
    <col min="22" max="16384" width="8.85546875" style="1"/>
  </cols>
  <sheetData>
    <row r="1" spans="1:22" ht="30" x14ac:dyDescent="0.4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23.25" x14ac:dyDescent="0.3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23.25" x14ac:dyDescent="0.3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2" customFormat="1" ht="15" x14ac:dyDescent="0.2">
      <c r="A4" s="43" t="s">
        <v>0</v>
      </c>
      <c r="B4" s="44"/>
      <c r="C4" s="44"/>
      <c r="D4" s="14" t="s">
        <v>31</v>
      </c>
      <c r="E4" s="14" t="s">
        <v>32</v>
      </c>
      <c r="F4" s="15" t="s">
        <v>17</v>
      </c>
      <c r="G4" s="15" t="s">
        <v>1</v>
      </c>
      <c r="H4" s="15" t="s">
        <v>2</v>
      </c>
      <c r="I4" s="15" t="s">
        <v>3</v>
      </c>
      <c r="J4" s="14" t="s">
        <v>4</v>
      </c>
      <c r="K4" s="14" t="s">
        <v>51</v>
      </c>
      <c r="L4" s="14" t="s">
        <v>5</v>
      </c>
      <c r="M4" s="14" t="s">
        <v>6</v>
      </c>
      <c r="N4" s="14" t="s">
        <v>22</v>
      </c>
      <c r="O4" s="14" t="s">
        <v>7</v>
      </c>
      <c r="P4" s="14" t="s">
        <v>15</v>
      </c>
      <c r="Q4" s="14" t="s">
        <v>16</v>
      </c>
      <c r="R4" s="14" t="s">
        <v>8</v>
      </c>
      <c r="S4" s="14" t="s">
        <v>9</v>
      </c>
      <c r="T4" s="14" t="s">
        <v>21</v>
      </c>
      <c r="U4" s="14" t="s">
        <v>18</v>
      </c>
      <c r="V4" s="14" t="s">
        <v>19</v>
      </c>
    </row>
    <row r="5" spans="1:22" s="2" customFormat="1" ht="28.5" customHeight="1" x14ac:dyDescent="0.2">
      <c r="A5" s="43"/>
      <c r="B5" s="44"/>
      <c r="C5" s="44"/>
      <c r="D5" s="14"/>
      <c r="E5" s="14"/>
      <c r="F5" s="15"/>
      <c r="G5" s="30" t="s">
        <v>23</v>
      </c>
      <c r="H5" s="31"/>
      <c r="I5" s="32"/>
      <c r="J5" s="47" t="s">
        <v>24</v>
      </c>
      <c r="K5" s="48"/>
      <c r="L5" s="47" t="s">
        <v>25</v>
      </c>
      <c r="M5" s="48"/>
      <c r="N5" s="47" t="s">
        <v>26</v>
      </c>
      <c r="O5" s="48"/>
      <c r="P5" s="47" t="s">
        <v>28</v>
      </c>
      <c r="Q5" s="48"/>
      <c r="R5" s="14" t="s">
        <v>29</v>
      </c>
      <c r="S5" s="14" t="s">
        <v>27</v>
      </c>
      <c r="T5" s="14" t="s">
        <v>25</v>
      </c>
      <c r="U5" s="14"/>
      <c r="V5" s="14"/>
    </row>
    <row r="6" spans="1:22" x14ac:dyDescent="0.2">
      <c r="A6" s="42" t="s">
        <v>11</v>
      </c>
      <c r="B6" s="42"/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"/>
    </row>
    <row r="7" spans="1:22" ht="14.25" customHeight="1" x14ac:dyDescent="0.2">
      <c r="A7" s="5">
        <v>0.66666666666666663</v>
      </c>
      <c r="B7" s="2" t="s">
        <v>10</v>
      </c>
      <c r="C7" s="5">
        <v>0.67708333333333337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3" t="s">
        <v>52</v>
      </c>
      <c r="V7" s="35"/>
    </row>
    <row r="8" spans="1:22" ht="14.25" customHeight="1" x14ac:dyDescent="0.2">
      <c r="A8" s="4">
        <v>0.67708333333333337</v>
      </c>
      <c r="B8" s="5" t="s">
        <v>10</v>
      </c>
      <c r="C8" s="4">
        <f>A9</f>
        <v>0.6875</v>
      </c>
      <c r="D8" s="27" t="s">
        <v>50</v>
      </c>
      <c r="F8" s="10"/>
      <c r="G8" s="33" t="s">
        <v>41</v>
      </c>
      <c r="H8" s="34"/>
      <c r="I8" s="35"/>
      <c r="J8" s="10"/>
      <c r="L8" s="21"/>
      <c r="M8" s="21"/>
      <c r="N8" s="10"/>
      <c r="O8" s="10"/>
      <c r="Q8" s="10"/>
      <c r="R8" s="10"/>
      <c r="S8" s="10"/>
      <c r="T8" s="10"/>
      <c r="U8" s="36"/>
      <c r="V8" s="38"/>
    </row>
    <row r="9" spans="1:22" ht="14.25" customHeight="1" x14ac:dyDescent="0.2">
      <c r="A9" s="4">
        <f>A8+'Ark2'!$A$1</f>
        <v>0.6875</v>
      </c>
      <c r="B9" s="5" t="s">
        <v>10</v>
      </c>
      <c r="C9" s="4">
        <f>C8+'Ark2'!$A$1</f>
        <v>0.69791666666666663</v>
      </c>
      <c r="D9" s="28"/>
      <c r="E9" s="27" t="s">
        <v>47</v>
      </c>
      <c r="G9" s="36"/>
      <c r="H9" s="37"/>
      <c r="I9" s="38"/>
      <c r="L9" s="27" t="s">
        <v>33</v>
      </c>
      <c r="M9" s="27" t="s">
        <v>33</v>
      </c>
      <c r="P9" s="27" t="s">
        <v>34</v>
      </c>
      <c r="U9" s="36"/>
      <c r="V9" s="38"/>
    </row>
    <row r="10" spans="1:22" x14ac:dyDescent="0.2">
      <c r="A10" s="4">
        <f>A9+'Ark2'!$A$1</f>
        <v>0.69791666666666663</v>
      </c>
      <c r="B10" s="5" t="s">
        <v>10</v>
      </c>
      <c r="C10" s="4">
        <f>C9+'Ark2'!$A$1</f>
        <v>0.70833333333333326</v>
      </c>
      <c r="D10" s="29"/>
      <c r="E10" s="28"/>
      <c r="G10" s="36"/>
      <c r="H10" s="37"/>
      <c r="I10" s="38"/>
      <c r="L10" s="28"/>
      <c r="M10" s="28"/>
      <c r="P10" s="28"/>
      <c r="U10" s="36"/>
      <c r="V10" s="38"/>
    </row>
    <row r="11" spans="1:22" ht="14.25" customHeight="1" x14ac:dyDescent="0.2">
      <c r="A11" s="4">
        <f>A10+'Ark2'!$A$1</f>
        <v>0.70833333333333326</v>
      </c>
      <c r="B11" s="5" t="s">
        <v>10</v>
      </c>
      <c r="C11" s="4">
        <f>C10+'Ark2'!$A$1</f>
        <v>0.71874999999999989</v>
      </c>
      <c r="D11" s="10"/>
      <c r="E11" s="28"/>
      <c r="G11" s="39"/>
      <c r="H11" s="40"/>
      <c r="I11" s="41"/>
      <c r="L11" s="28"/>
      <c r="M11" s="28"/>
      <c r="P11" s="28"/>
      <c r="R11" s="27" t="s">
        <v>38</v>
      </c>
      <c r="S11" s="27" t="s">
        <v>45</v>
      </c>
      <c r="U11" s="36"/>
      <c r="V11" s="38"/>
    </row>
    <row r="12" spans="1:22" ht="14.25" customHeight="1" x14ac:dyDescent="0.2">
      <c r="A12" s="4">
        <f>A11+'Ark2'!$A$1</f>
        <v>0.71874999999999989</v>
      </c>
      <c r="B12" s="5" t="s">
        <v>10</v>
      </c>
      <c r="C12" s="4">
        <f>C11+'Ark2'!$A$1</f>
        <v>0.72916666666666652</v>
      </c>
      <c r="D12" s="10"/>
      <c r="E12" s="29"/>
      <c r="G12" s="16"/>
      <c r="L12" s="28"/>
      <c r="M12" s="28"/>
      <c r="P12" s="28"/>
      <c r="R12" s="28"/>
      <c r="S12" s="28"/>
      <c r="U12" s="39"/>
      <c r="V12" s="41"/>
    </row>
    <row r="13" spans="1:22" ht="14.25" customHeight="1" x14ac:dyDescent="0.2">
      <c r="A13" s="4">
        <f>A12+'Ark2'!$A$1</f>
        <v>0.72916666666666652</v>
      </c>
      <c r="B13" s="5" t="s">
        <v>10</v>
      </c>
      <c r="C13" s="4">
        <f>C12+'Ark2'!$A$1</f>
        <v>0.73958333333333315</v>
      </c>
      <c r="D13" s="10"/>
      <c r="F13" s="10"/>
      <c r="G13" s="16"/>
      <c r="L13" s="28"/>
      <c r="M13" s="28"/>
      <c r="N13" s="50"/>
      <c r="O13" s="50"/>
      <c r="P13" s="28"/>
      <c r="R13" s="28"/>
      <c r="S13" s="28"/>
      <c r="U13" s="33" t="s">
        <v>42</v>
      </c>
      <c r="V13" s="35"/>
    </row>
    <row r="14" spans="1:22" ht="14.25" customHeight="1" x14ac:dyDescent="0.2">
      <c r="A14" s="4">
        <f>A13+'Ark2'!$A$1</f>
        <v>0.73958333333333315</v>
      </c>
      <c r="B14" s="5" t="s">
        <v>10</v>
      </c>
      <c r="C14" s="4">
        <f>C13+'Ark2'!$A$1</f>
        <v>0.74999999999999978</v>
      </c>
      <c r="D14" s="10"/>
      <c r="E14" s="10"/>
      <c r="F14" s="10"/>
      <c r="G14" s="33" t="s">
        <v>46</v>
      </c>
      <c r="H14" s="35"/>
      <c r="L14" s="29"/>
      <c r="M14" s="29"/>
      <c r="N14" s="50"/>
      <c r="O14" s="50"/>
      <c r="P14" s="29"/>
      <c r="R14" s="28"/>
      <c r="S14" s="28"/>
      <c r="U14" s="36"/>
      <c r="V14" s="38"/>
    </row>
    <row r="15" spans="1:22" ht="14.25" customHeight="1" x14ac:dyDescent="0.2">
      <c r="A15" s="4">
        <f>A14+'Ark2'!$A$1</f>
        <v>0.74999999999999978</v>
      </c>
      <c r="B15" s="5" t="s">
        <v>10</v>
      </c>
      <c r="C15" s="4">
        <f>C14+'Ark2'!$A$1</f>
        <v>0.76041666666666641</v>
      </c>
      <c r="D15" s="10"/>
      <c r="E15" s="10"/>
      <c r="F15" s="10"/>
      <c r="G15" s="19"/>
      <c r="H15" s="20"/>
      <c r="L15" s="12"/>
      <c r="M15" s="12"/>
      <c r="N15" s="33" t="s">
        <v>36</v>
      </c>
      <c r="O15" s="35"/>
      <c r="R15" s="28"/>
      <c r="S15" s="28"/>
      <c r="U15" s="36"/>
      <c r="V15" s="38"/>
    </row>
    <row r="16" spans="1:22" x14ac:dyDescent="0.2">
      <c r="A16" s="4">
        <f>A15+'Ark2'!$A$1</f>
        <v>0.76041666666666641</v>
      </c>
      <c r="B16" s="5" t="s">
        <v>10</v>
      </c>
      <c r="C16" s="4">
        <f>C15+'Ark2'!$A$1</f>
        <v>0.77083333333333304</v>
      </c>
      <c r="D16" s="10"/>
      <c r="E16" s="10"/>
      <c r="F16" s="10"/>
      <c r="G16" s="19"/>
      <c r="H16" s="20"/>
      <c r="N16" s="36"/>
      <c r="O16" s="38"/>
      <c r="R16" s="29"/>
      <c r="S16" s="28"/>
      <c r="T16" s="10"/>
      <c r="U16" s="36"/>
      <c r="V16" s="38"/>
    </row>
    <row r="17" spans="1:22" ht="14.25" customHeight="1" x14ac:dyDescent="0.2">
      <c r="A17" s="4">
        <f>A16+'Ark2'!$A$1</f>
        <v>0.77083333333333304</v>
      </c>
      <c r="B17" s="5" t="s">
        <v>10</v>
      </c>
      <c r="C17" s="4">
        <f>C16+'Ark2'!$A$1</f>
        <v>0.78124999999999967</v>
      </c>
      <c r="D17" s="10"/>
      <c r="E17" s="10"/>
      <c r="F17" s="10"/>
      <c r="G17" s="19"/>
      <c r="H17" s="20"/>
      <c r="L17" s="12"/>
      <c r="M17" s="12"/>
      <c r="N17" s="36"/>
      <c r="O17" s="38"/>
      <c r="P17" s="35" t="s">
        <v>49</v>
      </c>
      <c r="Q17" s="27" t="s">
        <v>43</v>
      </c>
      <c r="R17" s="27" t="s">
        <v>44</v>
      </c>
      <c r="S17" s="28"/>
      <c r="U17" s="36"/>
      <c r="V17" s="38"/>
    </row>
    <row r="18" spans="1:22" ht="14.25" customHeight="1" x14ac:dyDescent="0.2">
      <c r="A18" s="4">
        <f>A17+'Ark2'!$A$1</f>
        <v>0.78124999999999967</v>
      </c>
      <c r="B18" s="5" t="s">
        <v>10</v>
      </c>
      <c r="C18" s="4">
        <f>C17+'Ark2'!$A$1</f>
        <v>0.7916666666666663</v>
      </c>
      <c r="D18" s="10"/>
      <c r="G18" s="19"/>
      <c r="H18" s="20"/>
      <c r="N18" s="36"/>
      <c r="O18" s="38"/>
      <c r="P18" s="38"/>
      <c r="Q18" s="28"/>
      <c r="R18" s="28"/>
      <c r="S18" s="29"/>
      <c r="U18" s="36"/>
      <c r="V18" s="38"/>
    </row>
    <row r="19" spans="1:22" ht="14.25" customHeight="1" x14ac:dyDescent="0.2">
      <c r="A19" s="4">
        <f>A18+'Ark2'!$A$1</f>
        <v>0.7916666666666663</v>
      </c>
      <c r="B19" s="5" t="s">
        <v>10</v>
      </c>
      <c r="C19" s="4">
        <f>C18+'Ark2'!$A$1</f>
        <v>0.80208333333333293</v>
      </c>
      <c r="D19" s="10"/>
      <c r="G19" s="17"/>
      <c r="H19" s="18"/>
      <c r="L19" s="12"/>
      <c r="M19" s="12"/>
      <c r="N19" s="36"/>
      <c r="O19" s="38"/>
      <c r="P19" s="28"/>
      <c r="Q19" s="28"/>
      <c r="R19" s="28"/>
      <c r="U19" s="36"/>
      <c r="V19" s="38"/>
    </row>
    <row r="20" spans="1:22" ht="14.25" customHeight="1" x14ac:dyDescent="0.2">
      <c r="A20" s="4">
        <f>A19+'Ark2'!$A$1</f>
        <v>0.80208333333333293</v>
      </c>
      <c r="B20" s="5" t="s">
        <v>10</v>
      </c>
      <c r="C20" s="4">
        <f>C19+'Ark2'!$A$1</f>
        <v>0.81249999999999956</v>
      </c>
      <c r="D20" s="10"/>
      <c r="G20" s="12"/>
      <c r="H20" s="12"/>
      <c r="I20" s="12"/>
      <c r="J20" s="12"/>
      <c r="K20" s="12"/>
      <c r="L20" s="12"/>
      <c r="M20" s="12"/>
      <c r="N20" s="39"/>
      <c r="O20" s="41"/>
      <c r="P20" s="28"/>
      <c r="Q20" s="28"/>
      <c r="R20" s="28"/>
      <c r="U20" s="39"/>
      <c r="V20" s="41"/>
    </row>
    <row r="21" spans="1:22" x14ac:dyDescent="0.2">
      <c r="A21" s="4">
        <f>A20+'Ark2'!$A$1</f>
        <v>0.81249999999999956</v>
      </c>
      <c r="B21" s="5" t="s">
        <v>10</v>
      </c>
      <c r="C21" s="4">
        <f>C20+'Ark2'!$A$1</f>
        <v>0.82291666666666619</v>
      </c>
      <c r="D21" s="10"/>
      <c r="G21" s="10"/>
      <c r="H21" s="10"/>
      <c r="I21" s="10"/>
      <c r="J21" s="10"/>
      <c r="K21" s="10"/>
      <c r="L21" s="10"/>
      <c r="M21" s="10"/>
      <c r="P21" s="28"/>
      <c r="Q21" s="28"/>
      <c r="R21" s="28"/>
      <c r="U21" s="16"/>
      <c r="V21" s="16"/>
    </row>
    <row r="22" spans="1:22" x14ac:dyDescent="0.2">
      <c r="A22" s="4">
        <f>A21+'Ark2'!$A$1</f>
        <v>0.82291666666666619</v>
      </c>
      <c r="B22" s="5" t="s">
        <v>10</v>
      </c>
      <c r="C22" s="4">
        <f>C21+'Ark2'!$A$1</f>
        <v>0.83333333333333282</v>
      </c>
      <c r="D22" s="10"/>
      <c r="G22" s="10"/>
      <c r="H22" s="10"/>
      <c r="I22" s="10"/>
      <c r="J22" s="10"/>
      <c r="K22" s="10"/>
      <c r="L22" s="10"/>
      <c r="M22" s="10"/>
      <c r="P22" s="29"/>
      <c r="Q22" s="29"/>
      <c r="R22" s="29"/>
      <c r="U22" s="16"/>
      <c r="V22" s="16"/>
    </row>
    <row r="23" spans="1:22" x14ac:dyDescent="0.2">
      <c r="A23" s="4">
        <f>A22+'Ark2'!$A$1</f>
        <v>0.83333333333333282</v>
      </c>
      <c r="B23" s="5" t="s">
        <v>10</v>
      </c>
      <c r="C23" s="4">
        <f>C22+'Ark2'!$A$1</f>
        <v>0.84374999999999944</v>
      </c>
      <c r="D23" s="10"/>
      <c r="G23" s="10"/>
      <c r="H23" s="10"/>
      <c r="I23" s="10"/>
      <c r="J23" s="10"/>
      <c r="K23" s="10"/>
      <c r="L23" s="10"/>
      <c r="M23" s="10"/>
      <c r="T23" s="10"/>
      <c r="U23" s="10"/>
    </row>
    <row r="24" spans="1:22" x14ac:dyDescent="0.2">
      <c r="A24" s="4">
        <f>A23+'Ark2'!$A$1</f>
        <v>0.84374999999999944</v>
      </c>
      <c r="B24" s="5" t="s">
        <v>10</v>
      </c>
      <c r="C24" s="4">
        <f>C23+'Ark2'!$A$1</f>
        <v>0.85416666666666607</v>
      </c>
      <c r="D24" s="10"/>
      <c r="G24" s="10"/>
      <c r="H24" s="10"/>
      <c r="I24" s="10"/>
      <c r="J24" s="10"/>
      <c r="K24" s="10"/>
      <c r="L24" s="10"/>
      <c r="M24" s="10"/>
      <c r="T24" s="10"/>
      <c r="U24" s="10"/>
      <c r="V24" s="10"/>
    </row>
    <row r="25" spans="1:22" x14ac:dyDescent="0.2">
      <c r="A25" s="6"/>
      <c r="B25" s="7"/>
      <c r="C25" s="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</row>
    <row r="26" spans="1:22" x14ac:dyDescent="0.2">
      <c r="A26" s="42" t="s">
        <v>12</v>
      </c>
      <c r="B26" s="42"/>
      <c r="C26" s="4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2"/>
    </row>
    <row r="27" spans="1:22" x14ac:dyDescent="0.2">
      <c r="A27" s="4">
        <v>0.67708333333333337</v>
      </c>
      <c r="B27" s="5" t="s">
        <v>10</v>
      </c>
      <c r="C27" s="4">
        <f>A28</f>
        <v>0.6875</v>
      </c>
      <c r="E27" s="10"/>
      <c r="F27" s="10"/>
      <c r="G27" s="12"/>
      <c r="H27" s="10"/>
      <c r="I27" s="10"/>
      <c r="K27" s="10"/>
      <c r="L27" s="10"/>
      <c r="M27" s="10"/>
      <c r="N27" s="10"/>
      <c r="O27" s="10"/>
      <c r="P27" s="10"/>
      <c r="Q27" s="10"/>
      <c r="S27" s="10"/>
      <c r="T27" s="10"/>
      <c r="U27" s="10"/>
    </row>
    <row r="28" spans="1:22" ht="14.25" customHeight="1" x14ac:dyDescent="0.2">
      <c r="A28" s="4">
        <v>0.6875</v>
      </c>
      <c r="B28" s="5" t="s">
        <v>10</v>
      </c>
      <c r="C28" s="4">
        <f>A29</f>
        <v>0.69791666666666663</v>
      </c>
      <c r="E28" s="10"/>
      <c r="F28" s="10"/>
      <c r="H28" s="10"/>
      <c r="I28" s="10"/>
      <c r="L28" s="10"/>
      <c r="M28" s="10"/>
      <c r="P28" s="27" t="s">
        <v>34</v>
      </c>
      <c r="Q28" s="10"/>
      <c r="S28" s="10"/>
      <c r="T28" s="10"/>
      <c r="U28" s="10"/>
    </row>
    <row r="29" spans="1:22" x14ac:dyDescent="0.2">
      <c r="A29" s="4">
        <f>A28+'Ark2'!$A$1</f>
        <v>0.69791666666666663</v>
      </c>
      <c r="B29" s="5" t="s">
        <v>10</v>
      </c>
      <c r="C29" s="4">
        <f>C28+'Ark2'!$A$1</f>
        <v>0.70833333333333326</v>
      </c>
      <c r="E29" s="10"/>
      <c r="F29" s="10"/>
      <c r="H29" s="10"/>
      <c r="I29" s="10"/>
      <c r="L29" s="10"/>
      <c r="M29" s="10"/>
      <c r="P29" s="28"/>
      <c r="Q29" s="10"/>
      <c r="S29" s="10"/>
      <c r="T29" s="10"/>
      <c r="U29" s="10"/>
      <c r="V29" s="10"/>
    </row>
    <row r="30" spans="1:22" ht="14.25" customHeight="1" x14ac:dyDescent="0.2">
      <c r="A30" s="4">
        <f>A29+'Ark2'!$A$1</f>
        <v>0.70833333333333326</v>
      </c>
      <c r="B30" s="5" t="s">
        <v>10</v>
      </c>
      <c r="C30" s="4">
        <f>C29+'Ark2'!$A$1</f>
        <v>0.71874999999999989</v>
      </c>
      <c r="D30" s="10"/>
      <c r="E30" s="10"/>
      <c r="F30" s="10"/>
      <c r="H30" s="10"/>
      <c r="I30" s="10"/>
      <c r="L30" s="10"/>
      <c r="M30" s="10"/>
      <c r="P30" s="28"/>
      <c r="T30" s="10"/>
    </row>
    <row r="31" spans="1:22" ht="14.25" customHeight="1" x14ac:dyDescent="0.2">
      <c r="A31" s="4">
        <f>A30+'Ark2'!$A$1</f>
        <v>0.71874999999999989</v>
      </c>
      <c r="B31" s="5" t="s">
        <v>10</v>
      </c>
      <c r="C31" s="4">
        <f>C30+'Ark2'!$A$1</f>
        <v>0.72916666666666652</v>
      </c>
      <c r="D31" s="10"/>
      <c r="E31" s="10"/>
      <c r="F31" s="10"/>
      <c r="H31" s="10"/>
      <c r="I31" s="10"/>
      <c r="L31" s="10"/>
      <c r="M31" s="10"/>
      <c r="P31" s="28"/>
    </row>
    <row r="32" spans="1:22" ht="14.25" customHeight="1" x14ac:dyDescent="0.2">
      <c r="A32" s="4">
        <f>A31+'Ark2'!$A$1</f>
        <v>0.72916666666666652</v>
      </c>
      <c r="B32" s="5" t="s">
        <v>10</v>
      </c>
      <c r="C32" s="4">
        <f>C31+'Ark2'!$A$1</f>
        <v>0.73958333333333315</v>
      </c>
      <c r="D32" s="10"/>
      <c r="E32" s="10"/>
      <c r="F32" s="10"/>
      <c r="H32" s="10"/>
      <c r="I32" s="10"/>
      <c r="L32" s="10"/>
      <c r="M32" s="10"/>
      <c r="P32" s="28"/>
    </row>
    <row r="33" spans="1:22" x14ac:dyDescent="0.2">
      <c r="A33" s="4">
        <f>A32+'Ark2'!$A$1</f>
        <v>0.73958333333333315</v>
      </c>
      <c r="B33" s="5" t="s">
        <v>10</v>
      </c>
      <c r="C33" s="4">
        <f>C32+'Ark2'!$A$1</f>
        <v>0.74999999999999978</v>
      </c>
      <c r="D33" s="10"/>
      <c r="E33" s="10"/>
      <c r="F33" s="10"/>
      <c r="G33" s="10"/>
      <c r="H33" s="10"/>
      <c r="I33" s="10"/>
      <c r="L33" s="10"/>
      <c r="M33" s="10"/>
      <c r="P33" s="28"/>
    </row>
    <row r="34" spans="1:22" x14ac:dyDescent="0.2">
      <c r="A34" s="4">
        <f>A33+'Ark2'!$A$1</f>
        <v>0.74999999999999978</v>
      </c>
      <c r="B34" s="5" t="s">
        <v>10</v>
      </c>
      <c r="C34" s="4">
        <f>C33+'Ark2'!$A$1</f>
        <v>0.76041666666666641</v>
      </c>
      <c r="D34" s="10"/>
      <c r="E34" s="10"/>
      <c r="F34" s="10"/>
      <c r="G34" s="10"/>
      <c r="H34" s="10"/>
      <c r="I34" s="10"/>
      <c r="L34" s="10"/>
      <c r="M34" s="10"/>
      <c r="P34" s="28"/>
    </row>
    <row r="35" spans="1:22" ht="14.25" customHeight="1" x14ac:dyDescent="0.2">
      <c r="A35" s="4">
        <f>A34+'Ark2'!$A$1</f>
        <v>0.76041666666666641</v>
      </c>
      <c r="B35" s="5" t="s">
        <v>10</v>
      </c>
      <c r="C35" s="4">
        <f>C34+'Ark2'!$A$1</f>
        <v>0.77083333333333304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29"/>
    </row>
    <row r="36" spans="1:22" ht="14.25" customHeight="1" x14ac:dyDescent="0.2">
      <c r="A36" s="4">
        <f>A35+'Ark2'!$A$1</f>
        <v>0.77083333333333304</v>
      </c>
      <c r="B36" s="5" t="s">
        <v>10</v>
      </c>
      <c r="C36" s="4">
        <f>C35+'Ark2'!$A$1</f>
        <v>0.78124999999999967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R36" s="27" t="s">
        <v>37</v>
      </c>
      <c r="U36" s="33" t="s">
        <v>48</v>
      </c>
      <c r="V36" s="35"/>
    </row>
    <row r="37" spans="1:22" ht="14.25" customHeight="1" x14ac:dyDescent="0.2">
      <c r="A37" s="4">
        <f>A36+'Ark2'!$A$1</f>
        <v>0.78124999999999967</v>
      </c>
      <c r="B37" s="5" t="s">
        <v>10</v>
      </c>
      <c r="C37" s="4">
        <f>C36+'Ark2'!$A$1</f>
        <v>0.7916666666666663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R37" s="28"/>
      <c r="T37" s="10"/>
      <c r="U37" s="36"/>
      <c r="V37" s="38"/>
    </row>
    <row r="38" spans="1:22" ht="14.25" customHeight="1" x14ac:dyDescent="0.2">
      <c r="A38" s="4">
        <f>A37+'Ark2'!$A$1</f>
        <v>0.7916666666666663</v>
      </c>
      <c r="B38" s="5" t="s">
        <v>10</v>
      </c>
      <c r="C38" s="4">
        <f>C37+'Ark2'!$A$1</f>
        <v>0.80208333333333293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Q38" s="10"/>
      <c r="R38" s="28"/>
      <c r="T38" s="10"/>
      <c r="U38" s="36"/>
      <c r="V38" s="38"/>
    </row>
    <row r="39" spans="1:22" ht="14.25" customHeight="1" x14ac:dyDescent="0.2">
      <c r="A39" s="4">
        <f>A38+'Ark2'!$A$1</f>
        <v>0.80208333333333293</v>
      </c>
      <c r="B39" s="5" t="s">
        <v>10</v>
      </c>
      <c r="C39" s="4">
        <f>C38+'Ark2'!$A$1</f>
        <v>0.81249999999999956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Q39" s="10"/>
      <c r="R39" s="28"/>
      <c r="T39" s="10"/>
      <c r="U39" s="36"/>
      <c r="V39" s="38"/>
    </row>
    <row r="40" spans="1:22" ht="14.25" customHeight="1" x14ac:dyDescent="0.2">
      <c r="A40" s="4">
        <f>A39+'Ark2'!$A$1</f>
        <v>0.81249999999999956</v>
      </c>
      <c r="B40" s="5" t="s">
        <v>10</v>
      </c>
      <c r="C40" s="4">
        <f>C39+'Ark2'!$A$1</f>
        <v>0.82291666666666619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Q40" s="10"/>
      <c r="R40" s="28"/>
      <c r="T40" s="10"/>
      <c r="U40" s="36"/>
      <c r="V40" s="38"/>
    </row>
    <row r="41" spans="1:22" ht="14.25" customHeight="1" x14ac:dyDescent="0.2">
      <c r="A41" s="4">
        <f>A40+'Ark2'!$A$1</f>
        <v>0.82291666666666619</v>
      </c>
      <c r="B41" s="5" t="s">
        <v>10</v>
      </c>
      <c r="C41" s="4">
        <f>C40+'Ark2'!$A$1</f>
        <v>0.83333333333333282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Q41" s="10"/>
      <c r="R41" s="28"/>
      <c r="T41" s="10"/>
      <c r="U41" s="36"/>
      <c r="V41" s="38"/>
    </row>
    <row r="42" spans="1:22" ht="14.25" customHeight="1" x14ac:dyDescent="0.2">
      <c r="A42" s="4">
        <f>A41+'Ark2'!$A$1</f>
        <v>0.83333333333333282</v>
      </c>
      <c r="B42" s="5" t="s">
        <v>10</v>
      </c>
      <c r="C42" s="4">
        <f>C41+'Ark2'!$A$1</f>
        <v>0.84374999999999944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9"/>
      <c r="T42" s="10"/>
      <c r="U42" s="39"/>
      <c r="V42" s="41"/>
    </row>
    <row r="43" spans="1:22" x14ac:dyDescent="0.2">
      <c r="A43" s="4">
        <f>A42+'Ark2'!$A$1</f>
        <v>0.84374999999999944</v>
      </c>
      <c r="B43" s="5" t="s">
        <v>10</v>
      </c>
      <c r="C43" s="4">
        <f>C42+'Ark2'!$A$1</f>
        <v>0.85416666666666607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T43" s="10"/>
    </row>
    <row r="44" spans="1:22" x14ac:dyDescent="0.2">
      <c r="A44" s="8"/>
      <c r="B44" s="9"/>
      <c r="C44" s="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3"/>
    </row>
    <row r="45" spans="1:22" x14ac:dyDescent="0.2">
      <c r="A45" s="42" t="s">
        <v>13</v>
      </c>
      <c r="B45" s="42"/>
      <c r="C45" s="4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2"/>
    </row>
    <row r="46" spans="1:22" x14ac:dyDescent="0.2">
      <c r="A46" s="5">
        <v>0.66666666666666663</v>
      </c>
      <c r="B46" s="2" t="s">
        <v>10</v>
      </c>
      <c r="C46" s="5">
        <v>0.67708333333333337</v>
      </c>
      <c r="D46" s="10"/>
      <c r="E46" s="10"/>
      <c r="F46" s="10"/>
      <c r="G46" s="10"/>
      <c r="H46" s="10"/>
      <c r="I46" s="10"/>
      <c r="J46" s="10"/>
      <c r="K46" s="10"/>
      <c r="L46" s="33" t="s">
        <v>52</v>
      </c>
      <c r="M46" s="35"/>
      <c r="N46" s="10"/>
      <c r="O46" s="10"/>
      <c r="P46" s="10"/>
      <c r="Q46" s="10"/>
      <c r="R46" s="10"/>
      <c r="S46" s="10"/>
      <c r="T46" s="10"/>
      <c r="U46" s="12"/>
    </row>
    <row r="47" spans="1:22" ht="14.25" customHeight="1" x14ac:dyDescent="0.2">
      <c r="A47" s="4">
        <v>0.67708333333333337</v>
      </c>
      <c r="B47" s="5" t="s">
        <v>10</v>
      </c>
      <c r="C47" s="4">
        <f>A48</f>
        <v>0.6875</v>
      </c>
      <c r="D47" s="10"/>
      <c r="E47" s="10"/>
      <c r="F47" s="10"/>
      <c r="G47" s="33" t="s">
        <v>41</v>
      </c>
      <c r="H47" s="34"/>
      <c r="I47" s="35"/>
      <c r="K47" s="16"/>
      <c r="L47" s="36"/>
      <c r="M47" s="38"/>
      <c r="N47" s="10"/>
      <c r="O47" s="10"/>
      <c r="Q47" s="10"/>
      <c r="R47" s="10"/>
      <c r="S47" s="10"/>
      <c r="T47" s="10"/>
      <c r="U47" s="10"/>
    </row>
    <row r="48" spans="1:22" x14ac:dyDescent="0.2">
      <c r="A48" s="4">
        <f>A47+'Ark2'!$A$1</f>
        <v>0.6875</v>
      </c>
      <c r="B48" s="5" t="s">
        <v>10</v>
      </c>
      <c r="C48" s="4">
        <f>C47+'Ark2'!$A$1</f>
        <v>0.69791666666666663</v>
      </c>
      <c r="G48" s="36"/>
      <c r="H48" s="37"/>
      <c r="I48" s="38"/>
      <c r="K48" s="16"/>
      <c r="L48" s="36"/>
      <c r="M48" s="38"/>
      <c r="U48" s="1"/>
    </row>
    <row r="49" spans="1:22" x14ac:dyDescent="0.2">
      <c r="A49" s="4">
        <f>A48+'Ark2'!$A$1</f>
        <v>0.69791666666666663</v>
      </c>
      <c r="B49" s="5" t="s">
        <v>10</v>
      </c>
      <c r="C49" s="4">
        <f>C48+'Ark2'!$A$1</f>
        <v>0.70833333333333326</v>
      </c>
      <c r="G49" s="36"/>
      <c r="H49" s="37"/>
      <c r="I49" s="38"/>
      <c r="K49" s="16"/>
      <c r="L49" s="36"/>
      <c r="M49" s="38"/>
      <c r="U49" s="1"/>
    </row>
    <row r="50" spans="1:22" ht="24" customHeight="1" x14ac:dyDescent="0.2">
      <c r="A50" s="4">
        <f>A49+'Ark2'!$A$1</f>
        <v>0.70833333333333326</v>
      </c>
      <c r="B50" s="5" t="s">
        <v>10</v>
      </c>
      <c r="C50" s="4">
        <f>C49+'Ark2'!$A$1</f>
        <v>0.71874999999999989</v>
      </c>
      <c r="G50" s="39"/>
      <c r="H50" s="40"/>
      <c r="I50" s="41"/>
      <c r="K50" s="16"/>
      <c r="L50" s="36"/>
      <c r="M50" s="38"/>
      <c r="S50" s="22" t="s">
        <v>45</v>
      </c>
      <c r="U50" s="33" t="s">
        <v>38</v>
      </c>
      <c r="V50" s="35"/>
    </row>
    <row r="51" spans="1:22" ht="14.25" customHeight="1" x14ac:dyDescent="0.2">
      <c r="A51" s="4">
        <f>A50+'Ark2'!$A$1</f>
        <v>0.71874999999999989</v>
      </c>
      <c r="B51" s="5" t="s">
        <v>10</v>
      </c>
      <c r="C51" s="4">
        <f>C50+'Ark2'!$A$1</f>
        <v>0.72916666666666652</v>
      </c>
      <c r="L51" s="36"/>
      <c r="M51" s="38"/>
      <c r="S51" s="23"/>
      <c r="U51" s="36"/>
      <c r="V51" s="38"/>
    </row>
    <row r="52" spans="1:22" ht="14.25" customHeight="1" x14ac:dyDescent="0.2">
      <c r="A52" s="4">
        <f>A51+'Ark2'!$A$1</f>
        <v>0.72916666666666652</v>
      </c>
      <c r="B52" s="5" t="s">
        <v>10</v>
      </c>
      <c r="C52" s="4">
        <f>C51+'Ark2'!$A$1</f>
        <v>0.73958333333333315</v>
      </c>
      <c r="L52" s="25"/>
      <c r="M52" s="26"/>
      <c r="Q52" s="22" t="s">
        <v>42</v>
      </c>
      <c r="S52" s="23"/>
      <c r="U52" s="36"/>
      <c r="V52" s="38"/>
    </row>
    <row r="53" spans="1:22" x14ac:dyDescent="0.2">
      <c r="A53" s="4">
        <f>A52+'Ark2'!$A$1</f>
        <v>0.73958333333333315</v>
      </c>
      <c r="B53" s="5" t="s">
        <v>10</v>
      </c>
      <c r="C53" s="4">
        <f>C52+'Ark2'!$A$1</f>
        <v>0.74999999999999978</v>
      </c>
      <c r="Q53" s="23"/>
      <c r="S53" s="23"/>
      <c r="U53" s="36"/>
      <c r="V53" s="38"/>
    </row>
    <row r="54" spans="1:22" ht="24" customHeight="1" x14ac:dyDescent="0.2">
      <c r="A54" s="4">
        <f>A53+'Ark2'!$A$1</f>
        <v>0.74999999999999978</v>
      </c>
      <c r="B54" s="5" t="s">
        <v>10</v>
      </c>
      <c r="C54" s="4">
        <f>C53+'Ark2'!$A$1</f>
        <v>0.76041666666666641</v>
      </c>
      <c r="N54" s="33" t="s">
        <v>36</v>
      </c>
      <c r="O54" s="35"/>
      <c r="Q54" s="23"/>
      <c r="S54" s="23"/>
      <c r="U54" s="36"/>
      <c r="V54" s="38"/>
    </row>
    <row r="55" spans="1:22" x14ac:dyDescent="0.2">
      <c r="A55" s="4">
        <f>A54+'Ark2'!$A$1</f>
        <v>0.76041666666666641</v>
      </c>
      <c r="B55" s="5" t="s">
        <v>10</v>
      </c>
      <c r="C55" s="4">
        <f>C54+'Ark2'!$A$1</f>
        <v>0.77083333333333304</v>
      </c>
      <c r="N55" s="36"/>
      <c r="O55" s="38"/>
      <c r="Q55" s="23"/>
      <c r="S55" s="23"/>
      <c r="U55" s="39"/>
      <c r="V55" s="41"/>
    </row>
    <row r="56" spans="1:22" ht="24" x14ac:dyDescent="0.2">
      <c r="A56" s="4">
        <f>A55+'Ark2'!$A$1</f>
        <v>0.77083333333333304</v>
      </c>
      <c r="B56" s="5" t="s">
        <v>10</v>
      </c>
      <c r="C56" s="4">
        <f>C55+'Ark2'!$A$1</f>
        <v>0.78124999999999967</v>
      </c>
      <c r="N56" s="36"/>
      <c r="O56" s="38"/>
      <c r="P56" s="22" t="s">
        <v>49</v>
      </c>
      <c r="Q56" s="23"/>
      <c r="S56" s="23"/>
    </row>
    <row r="57" spans="1:22" x14ac:dyDescent="0.2">
      <c r="A57" s="4">
        <f>A56+'Ark2'!$A$1</f>
        <v>0.78124999999999967</v>
      </c>
      <c r="B57" s="5" t="s">
        <v>10</v>
      </c>
      <c r="C57" s="4">
        <f>C56+'Ark2'!$A$1</f>
        <v>0.7916666666666663</v>
      </c>
      <c r="N57" s="36"/>
      <c r="O57" s="38"/>
      <c r="P57" s="23"/>
      <c r="Q57" s="24"/>
      <c r="S57" s="24"/>
    </row>
    <row r="58" spans="1:22" ht="14.25" customHeight="1" x14ac:dyDescent="0.2">
      <c r="A58" s="4">
        <f>A57+'Ark2'!$A$1</f>
        <v>0.7916666666666663</v>
      </c>
      <c r="B58" s="5" t="s">
        <v>10</v>
      </c>
      <c r="C58" s="4">
        <f>C57+'Ark2'!$A$1</f>
        <v>0.80208333333333293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6"/>
      <c r="O58" s="38"/>
      <c r="P58" s="23"/>
      <c r="S58" s="10"/>
      <c r="T58" s="10"/>
      <c r="U58" s="10"/>
      <c r="V58" s="10"/>
    </row>
    <row r="59" spans="1:22" x14ac:dyDescent="0.2">
      <c r="A59" s="4">
        <f>A58+'Ark2'!$A$1</f>
        <v>0.80208333333333293</v>
      </c>
      <c r="B59" s="5" t="s">
        <v>10</v>
      </c>
      <c r="C59" s="4">
        <f>C58+'Ark2'!$A$1</f>
        <v>0.81249999999999956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39"/>
      <c r="O59" s="41"/>
      <c r="P59" s="23"/>
      <c r="S59" s="10"/>
      <c r="T59" s="10"/>
      <c r="U59" s="10"/>
      <c r="V59" s="10"/>
    </row>
    <row r="60" spans="1:22" x14ac:dyDescent="0.2">
      <c r="A60" s="4">
        <f>A59+'Ark2'!$A$1</f>
        <v>0.81249999999999956</v>
      </c>
      <c r="B60" s="5" t="s">
        <v>10</v>
      </c>
      <c r="C60" s="4">
        <f>C59+'Ark2'!$A$1</f>
        <v>0.82291666666666619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P60" s="23"/>
      <c r="S60" s="10"/>
      <c r="T60" s="10"/>
      <c r="U60" s="10"/>
      <c r="V60" s="10"/>
    </row>
    <row r="61" spans="1:22" x14ac:dyDescent="0.2">
      <c r="A61" s="4">
        <f>A60+'Ark2'!$A$1</f>
        <v>0.82291666666666619</v>
      </c>
      <c r="B61" s="5" t="s">
        <v>10</v>
      </c>
      <c r="C61" s="4">
        <f>C60+'Ark2'!$A$1</f>
        <v>0.83333333333333282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P61" s="24"/>
      <c r="S61" s="10"/>
      <c r="T61" s="10"/>
      <c r="U61" s="10"/>
      <c r="V61" s="10"/>
    </row>
    <row r="62" spans="1:22" x14ac:dyDescent="0.2">
      <c r="A62" s="4">
        <f>A61+'Ark2'!$A$1</f>
        <v>0.83333333333333282</v>
      </c>
      <c r="B62" s="5" t="s">
        <v>10</v>
      </c>
      <c r="C62" s="4">
        <f>C61+'Ark2'!$A$1</f>
        <v>0.84374999999999944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R62" s="10"/>
      <c r="S62" s="10"/>
      <c r="T62" s="10"/>
      <c r="U62" s="10"/>
      <c r="V62" s="10"/>
    </row>
    <row r="63" spans="1:22" x14ac:dyDescent="0.2">
      <c r="A63" s="4">
        <f>A62+'Ark2'!$A$1</f>
        <v>0.84374999999999944</v>
      </c>
      <c r="B63" s="5" t="s">
        <v>10</v>
      </c>
      <c r="C63" s="4">
        <f>C62+'Ark2'!$A$1</f>
        <v>0.85416666666666607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R63" s="10"/>
      <c r="S63" s="10"/>
      <c r="T63" s="10"/>
      <c r="U63" s="10"/>
      <c r="V63" s="10"/>
    </row>
    <row r="64" spans="1:22" x14ac:dyDescent="0.2">
      <c r="A64" s="8"/>
      <c r="B64" s="9"/>
      <c r="C64" s="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3"/>
      <c r="V64" s="13"/>
    </row>
    <row r="65" spans="1:22" x14ac:dyDescent="0.2">
      <c r="A65" s="42" t="s">
        <v>14</v>
      </c>
      <c r="B65" s="42"/>
      <c r="C65" s="4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</row>
    <row r="66" spans="1:22" x14ac:dyDescent="0.2">
      <c r="A66" s="5">
        <v>0.66666666666666663</v>
      </c>
      <c r="B66" s="2" t="s">
        <v>10</v>
      </c>
      <c r="C66" s="5">
        <v>0.67708333333333337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33" t="s">
        <v>52</v>
      </c>
      <c r="O66" s="35"/>
      <c r="P66" s="10"/>
      <c r="Q66" s="10"/>
      <c r="R66" s="10"/>
      <c r="S66" s="10"/>
      <c r="T66" s="10"/>
      <c r="U66" s="12"/>
    </row>
    <row r="67" spans="1:22" ht="14.25" customHeight="1" x14ac:dyDescent="0.2">
      <c r="A67" s="4">
        <v>0.67708333333333337</v>
      </c>
      <c r="B67" s="5" t="s">
        <v>10</v>
      </c>
      <c r="C67" s="4">
        <f>A68</f>
        <v>0.6875</v>
      </c>
      <c r="D67" s="10"/>
      <c r="E67" s="10"/>
      <c r="F67" s="10"/>
      <c r="G67" s="12"/>
      <c r="H67" s="10"/>
      <c r="I67" s="10"/>
      <c r="J67" s="10"/>
      <c r="K67" s="10"/>
      <c r="L67" s="10"/>
      <c r="M67" s="10"/>
      <c r="N67" s="36"/>
      <c r="O67" s="38"/>
      <c r="P67" s="10"/>
      <c r="Q67" s="10"/>
      <c r="R67" s="10"/>
      <c r="S67" s="10"/>
      <c r="T67" s="10"/>
      <c r="U67" s="10"/>
    </row>
    <row r="68" spans="1:22" ht="14.25" customHeight="1" x14ac:dyDescent="0.2">
      <c r="A68" s="4">
        <f>A67+'Ark2'!$A$1</f>
        <v>0.6875</v>
      </c>
      <c r="B68" s="5" t="s">
        <v>10</v>
      </c>
      <c r="C68" s="4">
        <f>C67+'Ark2'!$A$1</f>
        <v>0.69791666666666663</v>
      </c>
      <c r="D68" s="12"/>
      <c r="E68" s="27" t="s">
        <v>47</v>
      </c>
      <c r="F68" s="12"/>
      <c r="L68" s="33" t="s">
        <v>33</v>
      </c>
      <c r="M68" s="35"/>
      <c r="N68" s="36"/>
      <c r="O68" s="38"/>
      <c r="P68" s="27" t="s">
        <v>34</v>
      </c>
      <c r="Q68" s="12"/>
      <c r="R68" s="12"/>
      <c r="S68" s="12"/>
      <c r="T68" s="12"/>
      <c r="U68" s="12"/>
      <c r="V68" s="12"/>
    </row>
    <row r="69" spans="1:22" ht="14.25" customHeight="1" x14ac:dyDescent="0.2">
      <c r="A69" s="4">
        <f>A68+'Ark2'!$A$1</f>
        <v>0.69791666666666663</v>
      </c>
      <c r="B69" s="5" t="s">
        <v>10</v>
      </c>
      <c r="C69" s="4">
        <f>C68+'Ark2'!$A$1</f>
        <v>0.70833333333333326</v>
      </c>
      <c r="D69" s="12"/>
      <c r="E69" s="28"/>
      <c r="F69" s="12"/>
      <c r="G69" s="12"/>
      <c r="L69" s="36"/>
      <c r="M69" s="38"/>
      <c r="N69" s="36"/>
      <c r="O69" s="38"/>
      <c r="P69" s="28"/>
      <c r="S69" s="12"/>
      <c r="U69" s="12"/>
      <c r="V69" s="12"/>
    </row>
    <row r="70" spans="1:22" ht="14.25" customHeight="1" x14ac:dyDescent="0.2">
      <c r="A70" s="4">
        <f>A69+'Ark2'!$A$1</f>
        <v>0.70833333333333326</v>
      </c>
      <c r="B70" s="5" t="s">
        <v>10</v>
      </c>
      <c r="C70" s="4">
        <f>C69+'Ark2'!$A$1</f>
        <v>0.71874999999999989</v>
      </c>
      <c r="D70" s="12"/>
      <c r="E70" s="28"/>
      <c r="F70" s="12"/>
      <c r="G70" s="16"/>
      <c r="L70" s="36"/>
      <c r="M70" s="38"/>
      <c r="N70" s="36"/>
      <c r="O70" s="38"/>
      <c r="P70" s="28"/>
      <c r="R70" s="27" t="s">
        <v>38</v>
      </c>
      <c r="S70" s="27" t="s">
        <v>45</v>
      </c>
      <c r="T70" s="12"/>
      <c r="U70" s="33" t="s">
        <v>43</v>
      </c>
      <c r="V70" s="35"/>
    </row>
    <row r="71" spans="1:22" ht="14.25" customHeight="1" x14ac:dyDescent="0.2">
      <c r="A71" s="4">
        <f>A70+'Ark2'!$A$1</f>
        <v>0.71874999999999989</v>
      </c>
      <c r="B71" s="5" t="s">
        <v>10</v>
      </c>
      <c r="C71" s="4">
        <f>C70+'Ark2'!$A$1</f>
        <v>0.72916666666666652</v>
      </c>
      <c r="D71" s="12"/>
      <c r="E71" s="29"/>
      <c r="F71" s="12"/>
      <c r="G71" s="16"/>
      <c r="L71" s="36"/>
      <c r="M71" s="38"/>
      <c r="N71" s="36"/>
      <c r="O71" s="38"/>
      <c r="P71" s="28"/>
      <c r="R71" s="28"/>
      <c r="S71" s="28"/>
      <c r="T71" s="12"/>
      <c r="U71" s="36"/>
      <c r="V71" s="38"/>
    </row>
    <row r="72" spans="1:22" ht="14.25" customHeight="1" x14ac:dyDescent="0.2">
      <c r="A72" s="4">
        <f>A71+'Ark2'!$A$1</f>
        <v>0.72916666666666652</v>
      </c>
      <c r="B72" s="5" t="s">
        <v>10</v>
      </c>
      <c r="C72" s="4">
        <f>C71+'Ark2'!$A$1</f>
        <v>0.73958333333333315</v>
      </c>
      <c r="D72" s="12"/>
      <c r="E72" s="12"/>
      <c r="F72" s="12"/>
      <c r="G72" s="16"/>
      <c r="L72" s="36"/>
      <c r="M72" s="38"/>
      <c r="N72" s="25"/>
      <c r="O72" s="26"/>
      <c r="P72" s="28"/>
      <c r="Q72" s="27" t="s">
        <v>42</v>
      </c>
      <c r="R72" s="28"/>
      <c r="S72" s="28"/>
      <c r="T72" s="12"/>
      <c r="U72" s="36"/>
      <c r="V72" s="38"/>
    </row>
    <row r="73" spans="1:22" ht="14.25" customHeight="1" x14ac:dyDescent="0.2">
      <c r="A73" s="4">
        <f>A72+'Ark2'!$A$1</f>
        <v>0.73958333333333315</v>
      </c>
      <c r="B73" s="5" t="s">
        <v>10</v>
      </c>
      <c r="C73" s="4">
        <f>C72+'Ark2'!$A$1</f>
        <v>0.74999999999999978</v>
      </c>
      <c r="D73" s="12"/>
      <c r="E73" s="12"/>
      <c r="F73" s="12"/>
      <c r="G73" s="33" t="s">
        <v>46</v>
      </c>
      <c r="H73" s="35"/>
      <c r="L73" s="39"/>
      <c r="M73" s="41"/>
      <c r="N73" s="16"/>
      <c r="O73" s="16"/>
      <c r="P73" s="28"/>
      <c r="Q73" s="28"/>
      <c r="R73" s="28"/>
      <c r="S73" s="28"/>
      <c r="T73" s="12"/>
      <c r="U73" s="36"/>
      <c r="V73" s="38"/>
    </row>
    <row r="74" spans="1:22" ht="14.25" customHeight="1" x14ac:dyDescent="0.2">
      <c r="A74" s="4">
        <f>A73+'Ark2'!$A$1</f>
        <v>0.74999999999999978</v>
      </c>
      <c r="B74" s="5" t="s">
        <v>10</v>
      </c>
      <c r="C74" s="4">
        <f>C73+'Ark2'!$A$1</f>
        <v>0.76041666666666641</v>
      </c>
      <c r="D74" s="12"/>
      <c r="E74" s="12"/>
      <c r="F74" s="12"/>
      <c r="G74" s="36"/>
      <c r="H74" s="38"/>
      <c r="L74" s="12"/>
      <c r="M74" s="12"/>
      <c r="N74" s="16"/>
      <c r="O74" s="16"/>
      <c r="P74" s="28"/>
      <c r="Q74" s="28"/>
      <c r="R74" s="28"/>
      <c r="S74" s="28"/>
      <c r="T74" s="12"/>
      <c r="U74" s="36"/>
      <c r="V74" s="38"/>
    </row>
    <row r="75" spans="1:22" ht="14.25" customHeight="1" x14ac:dyDescent="0.2">
      <c r="A75" s="4">
        <f>A74+'Ark2'!$A$1</f>
        <v>0.76041666666666641</v>
      </c>
      <c r="B75" s="5" t="s">
        <v>10</v>
      </c>
      <c r="C75" s="4">
        <f>C74+'Ark2'!$A$1</f>
        <v>0.77083333333333304</v>
      </c>
      <c r="D75" s="12"/>
      <c r="E75" s="12"/>
      <c r="F75" s="12"/>
      <c r="G75" s="36"/>
      <c r="H75" s="38"/>
      <c r="L75" s="12"/>
      <c r="N75" s="16"/>
      <c r="O75" s="16"/>
      <c r="P75" s="29"/>
      <c r="Q75" s="28"/>
      <c r="R75" s="29"/>
      <c r="S75" s="28"/>
      <c r="T75" s="12"/>
      <c r="U75" s="39"/>
      <c r="V75" s="41"/>
    </row>
    <row r="76" spans="1:22" ht="14.25" customHeight="1" x14ac:dyDescent="0.2">
      <c r="A76" s="4">
        <f>A75+'Ark2'!$A$1</f>
        <v>0.77083333333333304</v>
      </c>
      <c r="B76" s="5" t="s">
        <v>10</v>
      </c>
      <c r="C76" s="4">
        <f>C75+'Ark2'!$A$1</f>
        <v>0.78124999999999967</v>
      </c>
      <c r="D76" s="12"/>
      <c r="E76" s="12"/>
      <c r="F76" s="12"/>
      <c r="G76" s="36"/>
      <c r="H76" s="38"/>
      <c r="L76" s="12"/>
      <c r="N76" s="12"/>
      <c r="O76" s="12"/>
      <c r="P76" s="27" t="s">
        <v>48</v>
      </c>
      <c r="Q76" s="28"/>
      <c r="R76" s="27" t="s">
        <v>44</v>
      </c>
      <c r="S76" s="28"/>
      <c r="T76" s="12"/>
      <c r="U76" s="33" t="s">
        <v>37</v>
      </c>
      <c r="V76" s="35"/>
    </row>
    <row r="77" spans="1:22" ht="14.25" customHeight="1" x14ac:dyDescent="0.2">
      <c r="A77" s="4">
        <f>A76+'Ark2'!$A$1</f>
        <v>0.78124999999999967</v>
      </c>
      <c r="B77" s="5" t="s">
        <v>10</v>
      </c>
      <c r="C77" s="4">
        <f>C76+'Ark2'!$A$1</f>
        <v>0.7916666666666663</v>
      </c>
      <c r="D77" s="12"/>
      <c r="E77" s="12"/>
      <c r="F77" s="12"/>
      <c r="G77" s="39"/>
      <c r="H77" s="41"/>
      <c r="L77" s="12"/>
      <c r="N77" s="12"/>
      <c r="O77" s="12"/>
      <c r="P77" s="28"/>
      <c r="Q77" s="29"/>
      <c r="R77" s="28"/>
      <c r="S77" s="29"/>
      <c r="T77" s="12"/>
      <c r="U77" s="36"/>
      <c r="V77" s="38"/>
    </row>
    <row r="78" spans="1:22" ht="14.25" customHeight="1" x14ac:dyDescent="0.2">
      <c r="A78" s="4">
        <f>A77+'Ark2'!$A$1</f>
        <v>0.7916666666666663</v>
      </c>
      <c r="B78" s="5" t="s">
        <v>10</v>
      </c>
      <c r="C78" s="4">
        <f>C77+'Ark2'!$A$1</f>
        <v>0.80208333333333293</v>
      </c>
      <c r="D78" s="12"/>
      <c r="E78" s="12"/>
      <c r="F78" s="12"/>
      <c r="G78" s="12"/>
      <c r="H78" s="12"/>
      <c r="I78" s="12"/>
      <c r="L78" s="12"/>
      <c r="P78" s="28"/>
      <c r="Q78" s="27" t="s">
        <v>48</v>
      </c>
      <c r="R78" s="28"/>
      <c r="S78" s="12"/>
      <c r="T78" s="12"/>
      <c r="U78" s="36"/>
      <c r="V78" s="38"/>
    </row>
    <row r="79" spans="1:22" ht="14.25" customHeight="1" x14ac:dyDescent="0.2">
      <c r="A79" s="4">
        <f>A78+'Ark2'!$A$1</f>
        <v>0.80208333333333293</v>
      </c>
      <c r="B79" s="5" t="s">
        <v>10</v>
      </c>
      <c r="C79" s="4">
        <f>C78+'Ark2'!$A$1</f>
        <v>0.81249999999999956</v>
      </c>
      <c r="D79" s="12"/>
      <c r="E79" s="12"/>
      <c r="F79" s="12"/>
      <c r="G79" s="12"/>
      <c r="H79" s="12"/>
      <c r="I79" s="12"/>
      <c r="L79" s="12"/>
      <c r="P79" s="28"/>
      <c r="Q79" s="28"/>
      <c r="R79" s="28"/>
      <c r="S79" s="12"/>
      <c r="T79" s="12"/>
      <c r="U79" s="36"/>
      <c r="V79" s="38"/>
    </row>
    <row r="80" spans="1:22" ht="14.25" customHeight="1" x14ac:dyDescent="0.2">
      <c r="A80" s="4">
        <f>A79+'Ark2'!$A$1</f>
        <v>0.81249999999999956</v>
      </c>
      <c r="B80" s="5" t="s">
        <v>10</v>
      </c>
      <c r="C80" s="4">
        <f>C79+'Ark2'!$A$1</f>
        <v>0.82291666666666619</v>
      </c>
      <c r="D80" s="12"/>
      <c r="E80" s="12"/>
      <c r="F80" s="12"/>
      <c r="G80" s="12"/>
      <c r="H80" s="12"/>
      <c r="I80" s="12"/>
      <c r="L80" s="12"/>
      <c r="P80" s="28"/>
      <c r="Q80" s="28"/>
      <c r="R80" s="28"/>
      <c r="S80" s="12"/>
      <c r="T80" s="12"/>
      <c r="U80" s="36"/>
      <c r="V80" s="38"/>
    </row>
    <row r="81" spans="1:22" ht="14.25" customHeight="1" x14ac:dyDescent="0.2">
      <c r="A81" s="4">
        <f>A80+'Ark2'!$A$1</f>
        <v>0.82291666666666619</v>
      </c>
      <c r="B81" s="5" t="s">
        <v>10</v>
      </c>
      <c r="C81" s="4">
        <f>C80+'Ark2'!$A$1</f>
        <v>0.83333333333333282</v>
      </c>
      <c r="D81" s="12"/>
      <c r="E81" s="12"/>
      <c r="F81" s="12"/>
      <c r="G81" s="12"/>
      <c r="H81" s="12"/>
      <c r="I81" s="12"/>
      <c r="L81" s="12"/>
      <c r="P81" s="28"/>
      <c r="Q81" s="28"/>
      <c r="R81" s="29"/>
      <c r="S81" s="12"/>
      <c r="T81" s="12"/>
      <c r="U81" s="39"/>
      <c r="V81" s="41"/>
    </row>
    <row r="82" spans="1:22" ht="14.25" customHeight="1" x14ac:dyDescent="0.2">
      <c r="A82" s="4">
        <f>A81+'Ark2'!$A$1</f>
        <v>0.83333333333333282</v>
      </c>
      <c r="B82" s="5" t="s">
        <v>10</v>
      </c>
      <c r="C82" s="4">
        <f>C81+'Ark2'!$A$1</f>
        <v>0.84374999999999944</v>
      </c>
      <c r="D82" s="12"/>
      <c r="E82" s="12"/>
      <c r="F82" s="12"/>
      <c r="G82" s="12"/>
      <c r="H82" s="12"/>
      <c r="I82" s="12"/>
      <c r="J82" s="12"/>
      <c r="K82" s="12"/>
      <c r="L82" s="12"/>
      <c r="P82" s="29"/>
      <c r="Q82" s="28"/>
      <c r="S82" s="12"/>
      <c r="T82" s="12"/>
    </row>
    <row r="83" spans="1:22" x14ac:dyDescent="0.2">
      <c r="A83" s="4">
        <f>A82+'Ark2'!$A$1</f>
        <v>0.84374999999999944</v>
      </c>
      <c r="B83" s="5" t="s">
        <v>10</v>
      </c>
      <c r="C83" s="4">
        <f>C82+'Ark2'!$A$1</f>
        <v>0.85416666666666607</v>
      </c>
      <c r="D83" s="10"/>
      <c r="E83" s="10"/>
      <c r="F83" s="10"/>
      <c r="G83" s="10"/>
      <c r="H83" s="10"/>
      <c r="I83" s="10"/>
      <c r="J83" s="10"/>
      <c r="K83" s="10"/>
      <c r="L83" s="10"/>
      <c r="Q83" s="28"/>
      <c r="S83" s="12"/>
      <c r="T83" s="12"/>
    </row>
    <row r="84" spans="1:22" x14ac:dyDescent="0.2">
      <c r="A84" s="4">
        <f>A83+'Ark2'!$A$1</f>
        <v>0.85416666666666607</v>
      </c>
      <c r="B84" s="5" t="s">
        <v>10</v>
      </c>
      <c r="C84" s="4">
        <f>C83+'Ark2'!$A$1</f>
        <v>0.8645833333333327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Q84" s="29"/>
      <c r="S84" s="12"/>
      <c r="T84" s="12"/>
      <c r="U84" s="10"/>
    </row>
    <row r="85" spans="1:22" x14ac:dyDescent="0.2">
      <c r="A85" s="8"/>
      <c r="B85" s="9"/>
      <c r="C85" s="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3"/>
      <c r="V85" s="13"/>
    </row>
    <row r="86" spans="1:22" x14ac:dyDescent="0.2">
      <c r="A86" s="42" t="s">
        <v>20</v>
      </c>
      <c r="B86" s="42"/>
      <c r="C86" s="4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2"/>
    </row>
    <row r="87" spans="1:22" ht="14.25" customHeight="1" x14ac:dyDescent="0.2">
      <c r="A87" s="4">
        <v>0.66666666666666663</v>
      </c>
      <c r="B87" s="5" t="s">
        <v>10</v>
      </c>
      <c r="C87" s="4">
        <f>A88</f>
        <v>0.67708333333333326</v>
      </c>
      <c r="D87" s="12"/>
      <c r="E87" s="1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4.25" customHeight="1" x14ac:dyDescent="0.2">
      <c r="A88" s="4">
        <f>A87+'Ark2'!$A$1</f>
        <v>0.67708333333333326</v>
      </c>
      <c r="B88" s="5" t="s">
        <v>10</v>
      </c>
      <c r="C88" s="4">
        <f>C87+'Ark2'!$A$1</f>
        <v>0.68749999999999989</v>
      </c>
      <c r="D88" s="12"/>
      <c r="E88" s="12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4.25" customHeight="1" x14ac:dyDescent="0.2">
      <c r="A89" s="4">
        <f>A88+'Ark2'!$A$1</f>
        <v>0.68749999999999989</v>
      </c>
      <c r="B89" s="5" t="s">
        <v>10</v>
      </c>
      <c r="C89" s="4">
        <f>C88+'Ark2'!$A$1</f>
        <v>0.69791666666666652</v>
      </c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4.25" customHeight="1" x14ac:dyDescent="0.2">
      <c r="A90" s="4">
        <f>A89+'Ark2'!$A$1</f>
        <v>0.69791666666666652</v>
      </c>
      <c r="B90" s="5" t="s">
        <v>10</v>
      </c>
      <c r="C90" s="4">
        <f>C89+'Ark2'!$A$1</f>
        <v>0.70833333333333315</v>
      </c>
      <c r="D90" s="12"/>
      <c r="E90" s="1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4.25" customHeight="1" x14ac:dyDescent="0.2">
      <c r="A91" s="4">
        <f>A90+'Ark2'!$A$1</f>
        <v>0.70833333333333315</v>
      </c>
      <c r="B91" s="5" t="s">
        <v>10</v>
      </c>
      <c r="C91" s="4">
        <f>C90+'Ark2'!$A$1</f>
        <v>0.71874999999999978</v>
      </c>
      <c r="D91" s="12"/>
      <c r="E91" s="1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4.25" customHeight="1" x14ac:dyDescent="0.2">
      <c r="A92" s="4">
        <f>A91+'Ark2'!$A$1</f>
        <v>0.71874999999999978</v>
      </c>
      <c r="B92" s="5" t="s">
        <v>10</v>
      </c>
      <c r="C92" s="4">
        <f>C91+'Ark2'!$A$1</f>
        <v>0.72916666666666641</v>
      </c>
      <c r="D92" s="12"/>
      <c r="E92" s="1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4.25" customHeight="1" x14ac:dyDescent="0.2">
      <c r="A93" s="4">
        <f>A92+'Ark2'!$A$1</f>
        <v>0.72916666666666641</v>
      </c>
      <c r="B93" s="5" t="s">
        <v>10</v>
      </c>
      <c r="C93" s="4">
        <f>C92+'Ark2'!$A$1</f>
        <v>0.73958333333333304</v>
      </c>
      <c r="D93" s="12"/>
      <c r="E93" s="1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4.25" customHeight="1" x14ac:dyDescent="0.2">
      <c r="A94" s="4">
        <f>A93+'Ark2'!$A$1</f>
        <v>0.73958333333333304</v>
      </c>
      <c r="B94" s="5" t="s">
        <v>10</v>
      </c>
      <c r="C94" s="4">
        <f>C93+'Ark2'!$A$1</f>
        <v>0.74999999999999967</v>
      </c>
      <c r="D94" s="12"/>
      <c r="E94" s="1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4.25" customHeight="1" x14ac:dyDescent="0.2">
      <c r="A95" s="4">
        <f>A94+'Ark2'!$A$1</f>
        <v>0.74999999999999967</v>
      </c>
      <c r="B95" s="5" t="s">
        <v>10</v>
      </c>
      <c r="C95" s="4">
        <f>C94+'Ark2'!$A$1</f>
        <v>0.7604166666666663</v>
      </c>
      <c r="D95" s="12"/>
      <c r="E95" s="1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4.25" customHeight="1" x14ac:dyDescent="0.2">
      <c r="A96" s="4">
        <f>A95+'Ark2'!$A$1</f>
        <v>0.7604166666666663</v>
      </c>
      <c r="B96" s="5" t="s">
        <v>10</v>
      </c>
      <c r="C96" s="4">
        <f>C95+'Ark2'!$A$1</f>
        <v>0.77083333333333293</v>
      </c>
      <c r="D96" s="12"/>
      <c r="E96" s="1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x14ac:dyDescent="0.2">
      <c r="A97" s="4">
        <f>A96+'Ark2'!$A$1</f>
        <v>0.77083333333333293</v>
      </c>
      <c r="B97" s="5" t="s">
        <v>10</v>
      </c>
      <c r="C97" s="4">
        <f>C96+'Ark2'!$A$1</f>
        <v>0.78124999999999956</v>
      </c>
      <c r="D97" s="12"/>
      <c r="E97" s="1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x14ac:dyDescent="0.2">
      <c r="A98" s="4">
        <f>A97+'Ark2'!$A$1</f>
        <v>0.78124999999999956</v>
      </c>
      <c r="B98" s="5" t="s">
        <v>10</v>
      </c>
      <c r="C98" s="4">
        <f>C97+'Ark2'!$A$1</f>
        <v>0.79166666666666619</v>
      </c>
      <c r="D98" s="12"/>
      <c r="E98" s="12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x14ac:dyDescent="0.2">
      <c r="A99" s="4">
        <f>A98+'Ark2'!$A$1</f>
        <v>0.79166666666666619</v>
      </c>
      <c r="B99" s="5" t="s">
        <v>10</v>
      </c>
      <c r="C99" s="4">
        <f>C98+'Ark2'!$A$1</f>
        <v>0.80208333333333282</v>
      </c>
      <c r="D99" s="12"/>
      <c r="E99" s="1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x14ac:dyDescent="0.2">
      <c r="A100" s="4">
        <f>A99+'Ark2'!$A$1</f>
        <v>0.80208333333333282</v>
      </c>
      <c r="B100" s="5" t="s">
        <v>10</v>
      </c>
      <c r="C100" s="4">
        <f>C99+'Ark2'!$A$1</f>
        <v>0.81249999999999944</v>
      </c>
      <c r="D100" s="12"/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2" x14ac:dyDescent="0.2">
      <c r="A101" s="4">
        <f>A100+'Ark2'!$A$1</f>
        <v>0.81249999999999944</v>
      </c>
      <c r="B101" s="5" t="s">
        <v>10</v>
      </c>
      <c r="C101" s="4">
        <f>C100+'Ark2'!$A$1</f>
        <v>0.82291666666666607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2"/>
    </row>
    <row r="102" spans="1:22" x14ac:dyDescent="0.2">
      <c r="A102" s="4">
        <f>A101+'Ark2'!$A$1</f>
        <v>0.82291666666666607</v>
      </c>
      <c r="B102" s="5" t="s">
        <v>10</v>
      </c>
      <c r="C102" s="4">
        <f>C101+'Ark2'!$A$1</f>
        <v>0.8333333333333327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2"/>
    </row>
    <row r="103" spans="1:22" x14ac:dyDescent="0.2">
      <c r="A103" s="8"/>
      <c r="B103" s="9"/>
      <c r="C103" s="8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3"/>
      <c r="V103" s="13"/>
    </row>
    <row r="104" spans="1:22" x14ac:dyDescent="0.2">
      <c r="A104" s="42" t="s">
        <v>30</v>
      </c>
      <c r="B104" s="42"/>
      <c r="C104" s="4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2"/>
    </row>
    <row r="105" spans="1:22" ht="14.25" customHeight="1" x14ac:dyDescent="0.2">
      <c r="A105" s="4">
        <v>0.41666666666666669</v>
      </c>
      <c r="B105" s="5" t="s">
        <v>10</v>
      </c>
      <c r="C105" s="4">
        <f>A106</f>
        <v>0.42708333333333337</v>
      </c>
      <c r="D105" s="10"/>
      <c r="E105" s="10"/>
      <c r="F105" s="10"/>
      <c r="G105" s="10"/>
      <c r="H105" s="10"/>
      <c r="I105" s="10"/>
      <c r="J105" s="10"/>
      <c r="K105" s="10"/>
      <c r="L105" s="27" t="s">
        <v>35</v>
      </c>
      <c r="N105" s="10"/>
      <c r="O105" s="10"/>
      <c r="P105" s="10"/>
      <c r="Q105" s="10"/>
      <c r="R105" s="10"/>
      <c r="U105" s="1"/>
    </row>
    <row r="106" spans="1:22" ht="14.25" customHeight="1" x14ac:dyDescent="0.2">
      <c r="A106" s="4">
        <f>A105+'Ark2'!$A$1</f>
        <v>0.42708333333333337</v>
      </c>
      <c r="B106" s="5" t="s">
        <v>10</v>
      </c>
      <c r="C106" s="4">
        <f>C105+'Ark2'!$A$1</f>
        <v>0.43750000000000006</v>
      </c>
      <c r="D106" s="10"/>
      <c r="E106" s="10"/>
      <c r="F106" s="10"/>
      <c r="G106" s="10"/>
      <c r="H106" s="10"/>
      <c r="I106" s="10"/>
      <c r="J106" s="10"/>
      <c r="K106" s="10"/>
      <c r="L106" s="28"/>
      <c r="N106" s="10"/>
      <c r="O106" s="10"/>
      <c r="P106" s="10"/>
      <c r="Q106" s="10"/>
      <c r="R106" s="10"/>
      <c r="U106" s="1"/>
    </row>
    <row r="107" spans="1:22" ht="14.25" customHeight="1" x14ac:dyDescent="0.2">
      <c r="A107" s="4">
        <f>A106+'Ark2'!$A$1</f>
        <v>0.43750000000000006</v>
      </c>
      <c r="B107" s="5" t="s">
        <v>10</v>
      </c>
      <c r="C107" s="4">
        <f>C106+'Ark2'!$A$1</f>
        <v>0.44791666666666674</v>
      </c>
      <c r="D107" s="10"/>
      <c r="E107" s="10"/>
      <c r="F107" s="10"/>
      <c r="G107" s="10"/>
      <c r="H107" s="10"/>
      <c r="I107" s="10"/>
      <c r="J107" s="10"/>
      <c r="K107" s="10"/>
      <c r="L107" s="28"/>
      <c r="N107" s="10"/>
      <c r="O107" s="10"/>
      <c r="P107" s="10"/>
      <c r="Q107" s="10"/>
      <c r="R107" s="10"/>
      <c r="U107" s="1"/>
    </row>
    <row r="108" spans="1:22" ht="14.25" customHeight="1" x14ac:dyDescent="0.2">
      <c r="A108" s="4">
        <f>A107+'Ark2'!$A$1</f>
        <v>0.44791666666666674</v>
      </c>
      <c r="B108" s="5" t="s">
        <v>10</v>
      </c>
      <c r="C108" s="4">
        <f>C107+'Ark2'!$A$1</f>
        <v>0.45833333333333343</v>
      </c>
      <c r="D108" s="10"/>
      <c r="E108" s="10"/>
      <c r="F108" s="10"/>
      <c r="G108" s="10"/>
      <c r="H108" s="10"/>
      <c r="I108" s="10"/>
      <c r="J108" s="10"/>
      <c r="K108" s="10"/>
      <c r="L108" s="29"/>
      <c r="N108" s="10"/>
      <c r="O108" s="10"/>
      <c r="P108" s="10"/>
      <c r="Q108" s="10"/>
      <c r="R108" s="10"/>
      <c r="U108" s="1"/>
    </row>
    <row r="109" spans="1:22" ht="14.25" customHeight="1" x14ac:dyDescent="0.2">
      <c r="A109" s="4">
        <f>A108+'Ark2'!$A$1</f>
        <v>0.45833333333333343</v>
      </c>
      <c r="B109" s="5" t="s">
        <v>10</v>
      </c>
      <c r="C109" s="4">
        <f>C108+'Ark2'!$A$1</f>
        <v>0.46875000000000011</v>
      </c>
      <c r="D109" s="12"/>
      <c r="E109" s="1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U109" s="1"/>
    </row>
    <row r="110" spans="1:22" ht="14.25" customHeight="1" x14ac:dyDescent="0.2">
      <c r="A110" s="4">
        <f>A109+'Ark2'!$A$1</f>
        <v>0.46875000000000011</v>
      </c>
      <c r="B110" s="5" t="s">
        <v>10</v>
      </c>
      <c r="C110" s="4">
        <f>C109+'Ark2'!$A$1</f>
        <v>0.4791666666666668</v>
      </c>
      <c r="D110" s="12"/>
      <c r="E110" s="1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U110" s="1"/>
    </row>
    <row r="111" spans="1:22" ht="14.25" customHeight="1" x14ac:dyDescent="0.2">
      <c r="A111" s="4">
        <f>A110+'Ark2'!$A$1</f>
        <v>0.4791666666666668</v>
      </c>
      <c r="B111" s="5" t="s">
        <v>10</v>
      </c>
      <c r="C111" s="4">
        <f>C110+'Ark2'!$A$1</f>
        <v>0.48958333333333348</v>
      </c>
      <c r="D111" s="12"/>
      <c r="E111" s="1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U111" s="1"/>
    </row>
    <row r="112" spans="1:22" ht="14.25" customHeight="1" x14ac:dyDescent="0.2">
      <c r="A112" s="4">
        <f>A111+'Ark2'!$A$1</f>
        <v>0.48958333333333348</v>
      </c>
      <c r="B112" s="5" t="s">
        <v>10</v>
      </c>
      <c r="C112" s="4">
        <f>C111+'Ark2'!$A$1</f>
        <v>0.50000000000000011</v>
      </c>
      <c r="D112" s="12"/>
      <c r="E112" s="1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U112" s="1"/>
    </row>
    <row r="113" spans="1:22" ht="14.25" customHeight="1" x14ac:dyDescent="0.2">
      <c r="A113" s="4">
        <f>A112+'Ark2'!$A$1</f>
        <v>0.50000000000000011</v>
      </c>
      <c r="B113" s="5" t="s">
        <v>10</v>
      </c>
      <c r="C113" s="4">
        <f>C112+'Ark2'!$A$1</f>
        <v>0.51041666666666674</v>
      </c>
      <c r="D113" s="12"/>
      <c r="E113" s="1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U113" s="1"/>
    </row>
    <row r="114" spans="1:22" ht="14.25" customHeight="1" x14ac:dyDescent="0.2">
      <c r="A114" s="4">
        <f>A113+'Ark2'!$A$1</f>
        <v>0.51041666666666674</v>
      </c>
      <c r="B114" s="5" t="s">
        <v>10</v>
      </c>
      <c r="C114" s="4">
        <f>C113+'Ark2'!$A$1</f>
        <v>0.52083333333333337</v>
      </c>
      <c r="D114" s="12"/>
      <c r="E114" s="1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U114" s="1"/>
    </row>
    <row r="115" spans="1:22" x14ac:dyDescent="0.2">
      <c r="A115" s="4">
        <f>A114+'Ark2'!$A$1</f>
        <v>0.52083333333333337</v>
      </c>
      <c r="B115" s="5" t="s">
        <v>10</v>
      </c>
      <c r="C115" s="4">
        <f>C114+'Ark2'!$A$1</f>
        <v>0.53125</v>
      </c>
      <c r="D115" s="12"/>
      <c r="E115" s="1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x14ac:dyDescent="0.2">
      <c r="A116" s="4">
        <f>A115+'Ark2'!$A$1</f>
        <v>0.53125</v>
      </c>
      <c r="B116" s="5" t="s">
        <v>10</v>
      </c>
      <c r="C116" s="4">
        <f>C115+'Ark2'!$A$1</f>
        <v>0.54166666666666663</v>
      </c>
      <c r="D116" s="12"/>
      <c r="E116" s="1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x14ac:dyDescent="0.2">
      <c r="A117" s="4">
        <f>A116+'Ark2'!$A$1</f>
        <v>0.54166666666666663</v>
      </c>
      <c r="B117" s="5" t="s">
        <v>10</v>
      </c>
      <c r="C117" s="4">
        <f>C116+'Ark2'!$A$1</f>
        <v>0.55208333333333326</v>
      </c>
      <c r="D117" s="12"/>
      <c r="E117" s="1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x14ac:dyDescent="0.2">
      <c r="A118" s="4">
        <f>A117+'Ark2'!$A$1</f>
        <v>0.55208333333333326</v>
      </c>
      <c r="B118" s="5" t="s">
        <v>10</v>
      </c>
      <c r="C118" s="4">
        <f>C117+'Ark2'!$A$1</f>
        <v>0.56249999999999989</v>
      </c>
      <c r="D118" s="12"/>
      <c r="E118" s="1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2" x14ac:dyDescent="0.2">
      <c r="A119" s="4">
        <f>A118+'Ark2'!$A$1</f>
        <v>0.56249999999999989</v>
      </c>
      <c r="B119" s="5" t="s">
        <v>10</v>
      </c>
      <c r="C119" s="4">
        <f>C118+'Ark2'!$A$1</f>
        <v>0.57291666666666652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2"/>
    </row>
    <row r="120" spans="1:22" x14ac:dyDescent="0.2">
      <c r="A120" s="4">
        <f>A119+'Ark2'!$A$1</f>
        <v>0.57291666666666652</v>
      </c>
      <c r="B120" s="5" t="s">
        <v>10</v>
      </c>
      <c r="C120" s="4">
        <f>C119+'Ark2'!$A$1</f>
        <v>0.58333333333333315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2"/>
    </row>
    <row r="121" spans="1:22" x14ac:dyDescent="0.2">
      <c r="A121" s="8"/>
      <c r="B121" s="9"/>
      <c r="C121" s="8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3"/>
      <c r="V121" s="13"/>
    </row>
  </sheetData>
  <mergeCells count="52">
    <mergeCell ref="E9:E12"/>
    <mergeCell ref="E68:E71"/>
    <mergeCell ref="N54:O59"/>
    <mergeCell ref="N15:O20"/>
    <mergeCell ref="U50:V55"/>
    <mergeCell ref="L46:M51"/>
    <mergeCell ref="U7:V12"/>
    <mergeCell ref="Q78:Q84"/>
    <mergeCell ref="U70:V75"/>
    <mergeCell ref="U76:V81"/>
    <mergeCell ref="P68:P75"/>
    <mergeCell ref="P17:P22"/>
    <mergeCell ref="R17:R22"/>
    <mergeCell ref="U36:V42"/>
    <mergeCell ref="U13:V20"/>
    <mergeCell ref="R76:R81"/>
    <mergeCell ref="S70:S77"/>
    <mergeCell ref="R11:R16"/>
    <mergeCell ref="P76:P82"/>
    <mergeCell ref="A5:C5"/>
    <mergeCell ref="D8:D10"/>
    <mergeCell ref="A1:V1"/>
    <mergeCell ref="A3:V3"/>
    <mergeCell ref="P5:Q5"/>
    <mergeCell ref="J5:K5"/>
    <mergeCell ref="L5:M5"/>
    <mergeCell ref="N5:O5"/>
    <mergeCell ref="A4:C4"/>
    <mergeCell ref="A2:V2"/>
    <mergeCell ref="A6:C6"/>
    <mergeCell ref="P9:P14"/>
    <mergeCell ref="L9:L14"/>
    <mergeCell ref="A104:C104"/>
    <mergeCell ref="A86:C86"/>
    <mergeCell ref="A65:C65"/>
    <mergeCell ref="A26:C26"/>
    <mergeCell ref="A45:C45"/>
    <mergeCell ref="S11:S18"/>
    <mergeCell ref="L105:L108"/>
    <mergeCell ref="G5:I5"/>
    <mergeCell ref="G8:I11"/>
    <mergeCell ref="G47:I50"/>
    <mergeCell ref="G73:H77"/>
    <mergeCell ref="G14:H14"/>
    <mergeCell ref="L68:M73"/>
    <mergeCell ref="N66:O71"/>
    <mergeCell ref="P28:P35"/>
    <mergeCell ref="M9:M14"/>
    <mergeCell ref="R70:R75"/>
    <mergeCell ref="Q72:Q77"/>
    <mergeCell ref="Q17:Q22"/>
    <mergeCell ref="R36:R42"/>
  </mergeCells>
  <phoneticPr fontId="7" type="noConversion"/>
  <printOptions horizontalCentered="1" verticalCentered="1" gridLines="1"/>
  <pageMargins left="0" right="0" top="0" bottom="0" header="0.31496062992125984" footer="0.31496062992125984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4">
        <v>1.0416666666666666E-2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'Ark1'!Udskriftsområde</vt:lpstr>
      <vt:lpstr>'Ark1'!Udskriftstitler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4J</dc:creator>
  <cp:lastModifiedBy>Line Kallesøe Jørgensen - DBU Jylland</cp:lastModifiedBy>
  <cp:lastPrinted>2023-07-04T15:55:07Z</cp:lastPrinted>
  <dcterms:created xsi:type="dcterms:W3CDTF">2012-03-20T17:16:17Z</dcterms:created>
  <dcterms:modified xsi:type="dcterms:W3CDTF">2024-03-19T13:43:54Z</dcterms:modified>
</cp:coreProperties>
</file>